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xwelk/Desktop/"/>
    </mc:Choice>
  </mc:AlternateContent>
  <xr:revisionPtr revIDLastSave="0" documentId="13_ncr:1_{D793883D-1347-E84D-868A-6F8AFA57439B}" xr6:coauthVersionLast="47" xr6:coauthVersionMax="47" xr10:uidLastSave="{00000000-0000-0000-0000-000000000000}"/>
  <bookViews>
    <workbookView xWindow="220" yWindow="760" windowWidth="26740" windowHeight="17380" xr2:uid="{00000000-000D-0000-FFFF-FFFF00000000}"/>
  </bookViews>
  <sheets>
    <sheet name="GPACalculator" sheetId="10" r:id="rId1"/>
  </sheets>
  <definedNames>
    <definedName name="_xlnm.Print_Area" localSheetId="0">GPACalculator!$A$1:$F$23</definedName>
    <definedName name="valuevx">42.314159</definedName>
    <definedName name="vertex42_copyright" hidden="1">"© 2010-2014 Vertex42 LLC"</definedName>
    <definedName name="vertex42_id" hidden="1">"gpa-calculator.xlsx"</definedName>
    <definedName name="vertex42_title" hidden="1">"GPA Calculator"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0" l="1"/>
  <c r="E6" i="10"/>
  <c r="E7" i="10"/>
  <c r="E8" i="10"/>
  <c r="E9" i="10"/>
  <c r="E10" i="10"/>
  <c r="E11" i="10"/>
  <c r="E12" i="10"/>
  <c r="E13" i="10"/>
  <c r="E14" i="10"/>
  <c r="E15" i="10"/>
  <c r="E16" i="10"/>
  <c r="E17" i="10"/>
  <c r="E5" i="10" l="1"/>
  <c r="C20" i="10"/>
  <c r="E18" i="10" l="1"/>
  <c r="C21" i="10" s="1"/>
  <c r="C22" i="10" l="1"/>
</calcChain>
</file>

<file path=xl/sharedStrings.xml><?xml version="1.0" encoding="utf-8"?>
<sst xmlns="http://schemas.openxmlformats.org/spreadsheetml/2006/main" count="37" uniqueCount="35">
  <si>
    <t>AMIT Science GPA Calculator</t>
  </si>
  <si>
    <t>GPA Table</t>
  </si>
  <si>
    <t>Course</t>
  </si>
  <si>
    <t>Grade</t>
  </si>
  <si>
    <t>Credits</t>
  </si>
  <si>
    <t>Points</t>
  </si>
  <si>
    <r>
      <rPr>
        <b/>
        <sz val="10"/>
        <rFont val="Arial"/>
        <family val="2"/>
      </rPr>
      <t xml:space="preserve">ALH2071 </t>
    </r>
    <r>
      <rPr>
        <sz val="10"/>
        <rFont val="Arial"/>
        <family val="2"/>
      </rPr>
      <t>- Pathophysiology</t>
    </r>
  </si>
  <si>
    <t>A</t>
  </si>
  <si>
    <r>
      <rPr>
        <b/>
        <sz val="10"/>
        <rFont val="Arial"/>
        <family val="2"/>
      </rPr>
      <t>BIOL2001C</t>
    </r>
    <r>
      <rPr>
        <sz val="10"/>
        <rFont val="Arial"/>
        <family val="2"/>
      </rPr>
      <t xml:space="preserve"> - Anatomy and Physiology 1</t>
    </r>
  </si>
  <si>
    <t>A-</t>
  </si>
  <si>
    <r>
      <rPr>
        <b/>
        <sz val="10"/>
        <rFont val="Arial"/>
        <family val="2"/>
      </rPr>
      <t>BIOL2002C</t>
    </r>
    <r>
      <rPr>
        <sz val="10"/>
        <rFont val="Arial"/>
        <family val="2"/>
      </rPr>
      <t xml:space="preserve"> - Anatomy and Physiology 2</t>
    </r>
  </si>
  <si>
    <t>B+</t>
  </si>
  <si>
    <r>
      <rPr>
        <b/>
        <sz val="10"/>
        <rFont val="Arial"/>
        <family val="2"/>
      </rPr>
      <t>CHEM1030</t>
    </r>
    <r>
      <rPr>
        <sz val="10"/>
        <rFont val="Arial"/>
        <family val="2"/>
      </rPr>
      <t xml:space="preserve"> - Gen, Organic, and Bio Chem 1</t>
    </r>
  </si>
  <si>
    <t>B</t>
  </si>
  <si>
    <r>
      <rPr>
        <b/>
        <sz val="10"/>
        <rFont val="Arial"/>
        <family val="2"/>
      </rPr>
      <t>CHEM1030L</t>
    </r>
    <r>
      <rPr>
        <sz val="10"/>
        <rFont val="Arial"/>
        <family val="2"/>
      </rPr>
      <t xml:space="preserve"> - Gen, Organic, and Bio Chem 1 Lab</t>
    </r>
  </si>
  <si>
    <t>B-</t>
  </si>
  <si>
    <r>
      <rPr>
        <b/>
        <sz val="10"/>
        <rFont val="Arial"/>
        <family val="2"/>
      </rPr>
      <t>CHEM1031</t>
    </r>
    <r>
      <rPr>
        <sz val="10"/>
        <rFont val="Arial"/>
        <family val="2"/>
      </rPr>
      <t xml:space="preserve"> - Gen, Organic, and Bio Chem 2</t>
    </r>
  </si>
  <si>
    <t>C+</t>
  </si>
  <si>
    <r>
      <rPr>
        <b/>
        <sz val="10"/>
        <rFont val="Arial"/>
        <family val="2"/>
      </rPr>
      <t>CHEM1031L</t>
    </r>
    <r>
      <rPr>
        <sz val="10"/>
        <rFont val="Arial"/>
        <family val="2"/>
      </rPr>
      <t xml:space="preserve"> - Gen, Organic, and Bio Chem 2 Lab</t>
    </r>
  </si>
  <si>
    <t>C</t>
  </si>
  <si>
    <r>
      <rPr>
        <b/>
        <sz val="10"/>
        <rFont val="Arial"/>
        <family val="2"/>
      </rPr>
      <t>MATH1021</t>
    </r>
    <r>
      <rPr>
        <sz val="10"/>
        <rFont val="Arial"/>
        <family val="2"/>
      </rPr>
      <t xml:space="preserve"> - College Algebra</t>
    </r>
  </si>
  <si>
    <t>C-</t>
  </si>
  <si>
    <r>
      <rPr>
        <b/>
        <sz val="10"/>
        <rFont val="Arial"/>
        <family val="2"/>
      </rPr>
      <t>MATH1022</t>
    </r>
    <r>
      <rPr>
        <sz val="10"/>
        <rFont val="Arial"/>
        <family val="2"/>
      </rPr>
      <t xml:space="preserve"> - Trigonometry</t>
    </r>
  </si>
  <si>
    <t>D+</t>
  </si>
  <si>
    <r>
      <rPr>
        <b/>
        <sz val="10"/>
        <rFont val="Arial"/>
        <family val="2"/>
      </rPr>
      <t>PHYS1051</t>
    </r>
    <r>
      <rPr>
        <sz val="10"/>
        <rFont val="Arial"/>
        <family val="2"/>
      </rPr>
      <t xml:space="preserve"> - General Physics 1</t>
    </r>
  </si>
  <si>
    <t>D</t>
  </si>
  <si>
    <r>
      <rPr>
        <b/>
        <sz val="10"/>
        <rFont val="Arial"/>
        <family val="2"/>
      </rPr>
      <t>PHYS1051L</t>
    </r>
    <r>
      <rPr>
        <sz val="10"/>
        <rFont val="Arial"/>
        <family val="2"/>
      </rPr>
      <t xml:space="preserve"> - General Physics 1 Lab</t>
    </r>
  </si>
  <si>
    <t>D-</t>
  </si>
  <si>
    <r>
      <rPr>
        <b/>
        <sz val="10"/>
        <rFont val="Arial"/>
        <family val="2"/>
      </rPr>
      <t>PHYS1052</t>
    </r>
    <r>
      <rPr>
        <sz val="10"/>
        <rFont val="Arial"/>
        <family val="2"/>
      </rPr>
      <t xml:space="preserve"> - General Physics 2</t>
    </r>
  </si>
  <si>
    <t>F</t>
  </si>
  <si>
    <r>
      <rPr>
        <b/>
        <sz val="10"/>
        <rFont val="Arial"/>
        <family val="2"/>
      </rPr>
      <t>PHYS1052L</t>
    </r>
    <r>
      <rPr>
        <sz val="10"/>
        <rFont val="Arial"/>
        <family val="2"/>
      </rPr>
      <t xml:space="preserve"> - General Physics 2 Lab</t>
    </r>
  </si>
  <si>
    <t>Total:</t>
  </si>
  <si>
    <t>Total Hours</t>
  </si>
  <si>
    <t>Total Points</t>
  </si>
  <si>
    <t>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</si>
</sst>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8"/>
      <color indexed="60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63"/>
      <name val="Arial"/>
      <family val="2"/>
    </font>
    <font>
      <sz val="12"/>
      <name val="Arial"/>
      <family val="2"/>
    </font>
    <font>
      <sz val="8"/>
      <color indexed="9"/>
      <name val="Arial"/>
      <family val="2"/>
    </font>
    <font>
      <b/>
      <sz val="18"/>
      <color theme="4" tint="-0.249977111117893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2" borderId="0" xfId="0" applyFont="1" applyFill="1" applyAlignment="1">
      <alignment vertical="top"/>
    </xf>
    <xf numFmtId="0" fontId="0" fillId="2" borderId="0" xfId="0" applyFill="1"/>
    <xf numFmtId="0" fontId="8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/>
    </xf>
    <xf numFmtId="1" fontId="9" fillId="2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2" applyNumberFormat="1" applyFont="1" applyBorder="1" applyAlignment="1">
      <alignment horizontal="center"/>
    </xf>
    <xf numFmtId="0" fontId="1" fillId="0" borderId="0" xfId="2" applyNumberFormat="1" applyFont="1" applyBorder="1" applyAlignment="1">
      <alignment horizontal="center"/>
    </xf>
    <xf numFmtId="0" fontId="11" fillId="2" borderId="0" xfId="0" applyFont="1" applyFill="1" applyAlignment="1">
      <alignment horizontal="left" vertical="top"/>
    </xf>
    <xf numFmtId="0" fontId="6" fillId="0" borderId="0" xfId="0" applyFont="1" applyAlignment="1">
      <alignment horizontal="left"/>
    </xf>
  </cellXfs>
  <cellStyles count="3">
    <cellStyle name="Hyperlink" xfId="1" builtinId="8" customBuiltin="1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="110" zoomScaleNormal="110" workbookViewId="0">
      <selection activeCell="E22" sqref="E22"/>
    </sheetView>
  </sheetViews>
  <sheetFormatPr baseColWidth="10" defaultColWidth="8.83203125" defaultRowHeight="13" x14ac:dyDescent="0.15"/>
  <cols>
    <col min="1" max="1" width="3" customWidth="1"/>
    <col min="2" max="2" width="42.6640625" bestFit="1" customWidth="1"/>
    <col min="3" max="3" width="10.6640625" customWidth="1"/>
    <col min="5" max="5" width="9.5" customWidth="1"/>
    <col min="6" max="6" width="2.6640625" customWidth="1"/>
    <col min="7" max="7" width="4.5" customWidth="1"/>
  </cols>
  <sheetData>
    <row r="1" spans="1:9" ht="23" x14ac:dyDescent="0.15">
      <c r="A1" s="24" t="s">
        <v>0</v>
      </c>
      <c r="B1" s="24"/>
      <c r="C1" s="24"/>
      <c r="D1" s="8"/>
      <c r="E1" s="8"/>
      <c r="F1" s="8"/>
      <c r="G1" s="9"/>
      <c r="H1" s="9"/>
      <c r="I1" s="9"/>
    </row>
    <row r="3" spans="1:9" ht="16" x14ac:dyDescent="0.2">
      <c r="B3" s="1"/>
      <c r="H3" s="25" t="s">
        <v>1</v>
      </c>
      <c r="I3" s="25"/>
    </row>
    <row r="4" spans="1:9" ht="16" x14ac:dyDescent="0.15">
      <c r="B4" s="10" t="s">
        <v>2</v>
      </c>
      <c r="C4" s="10" t="s">
        <v>3</v>
      </c>
      <c r="D4" s="10" t="s">
        <v>4</v>
      </c>
      <c r="E4" s="10" t="s">
        <v>5</v>
      </c>
      <c r="H4" s="11" t="s">
        <v>3</v>
      </c>
      <c r="I4" s="11" t="s">
        <v>5</v>
      </c>
    </row>
    <row r="5" spans="1:9" x14ac:dyDescent="0.15">
      <c r="B5" s="17" t="s">
        <v>6</v>
      </c>
      <c r="C5" s="19"/>
      <c r="D5" s="20">
        <v>3</v>
      </c>
      <c r="E5" s="21">
        <f t="shared" ref="E5:E17" si="0">IF(OR(ISBLANK(D5),ISBLANK(C5)),0,IF(ISERROR(MATCH(C5,$H$5:$H$20,0)),0,D5*INDEX($I$5:$I$20,MATCH(C5,$H$5:$H$20,0))))</f>
        <v>0</v>
      </c>
      <c r="H5" s="16" t="s">
        <v>7</v>
      </c>
      <c r="I5" s="22">
        <v>4</v>
      </c>
    </row>
    <row r="6" spans="1:9" x14ac:dyDescent="0.15">
      <c r="B6" s="17" t="s">
        <v>8</v>
      </c>
      <c r="C6" s="19"/>
      <c r="D6" s="20">
        <v>4</v>
      </c>
      <c r="E6" s="21">
        <f t="shared" si="0"/>
        <v>0</v>
      </c>
      <c r="H6" s="16" t="s">
        <v>9</v>
      </c>
      <c r="I6" s="22">
        <v>3.7</v>
      </c>
    </row>
    <row r="7" spans="1:9" x14ac:dyDescent="0.15">
      <c r="B7" s="17" t="s">
        <v>10</v>
      </c>
      <c r="C7" s="19"/>
      <c r="D7" s="20">
        <v>4</v>
      </c>
      <c r="E7" s="21">
        <f t="shared" si="0"/>
        <v>0</v>
      </c>
      <c r="F7" s="2"/>
      <c r="H7" s="16" t="s">
        <v>11</v>
      </c>
      <c r="I7" s="22">
        <v>3.3</v>
      </c>
    </row>
    <row r="8" spans="1:9" x14ac:dyDescent="0.15">
      <c r="B8" s="17" t="s">
        <v>12</v>
      </c>
      <c r="C8" s="19"/>
      <c r="D8" s="20">
        <v>3</v>
      </c>
      <c r="E8" s="21">
        <f t="shared" si="0"/>
        <v>0</v>
      </c>
      <c r="H8" s="16" t="s">
        <v>13</v>
      </c>
      <c r="I8" s="22">
        <v>3</v>
      </c>
    </row>
    <row r="9" spans="1:9" x14ac:dyDescent="0.15">
      <c r="B9" s="17" t="s">
        <v>14</v>
      </c>
      <c r="C9" s="19"/>
      <c r="D9" s="20">
        <v>1</v>
      </c>
      <c r="E9" s="21">
        <f t="shared" si="0"/>
        <v>0</v>
      </c>
      <c r="F9" s="3"/>
      <c r="H9" s="16" t="s">
        <v>15</v>
      </c>
      <c r="I9" s="22">
        <v>2.7</v>
      </c>
    </row>
    <row r="10" spans="1:9" x14ac:dyDescent="0.15">
      <c r="B10" s="17" t="s">
        <v>16</v>
      </c>
      <c r="C10" s="19"/>
      <c r="D10" s="20">
        <v>3</v>
      </c>
      <c r="E10" s="21">
        <f t="shared" si="0"/>
        <v>0</v>
      </c>
      <c r="H10" s="16" t="s">
        <v>17</v>
      </c>
      <c r="I10" s="22">
        <v>2.2999999999999998</v>
      </c>
    </row>
    <row r="11" spans="1:9" x14ac:dyDescent="0.15">
      <c r="B11" s="17" t="s">
        <v>18</v>
      </c>
      <c r="C11" s="19"/>
      <c r="D11" s="20">
        <v>1</v>
      </c>
      <c r="E11" s="21">
        <f t="shared" si="0"/>
        <v>0</v>
      </c>
      <c r="H11" s="16" t="s">
        <v>19</v>
      </c>
      <c r="I11" s="22">
        <v>2</v>
      </c>
    </row>
    <row r="12" spans="1:9" x14ac:dyDescent="0.15">
      <c r="B12" s="17" t="s">
        <v>20</v>
      </c>
      <c r="C12" s="19"/>
      <c r="D12" s="20">
        <v>3</v>
      </c>
      <c r="E12" s="21">
        <f t="shared" si="0"/>
        <v>0</v>
      </c>
      <c r="H12" s="16" t="s">
        <v>21</v>
      </c>
      <c r="I12" s="22">
        <v>1.7</v>
      </c>
    </row>
    <row r="13" spans="1:9" x14ac:dyDescent="0.15">
      <c r="B13" s="17" t="s">
        <v>22</v>
      </c>
      <c r="C13" s="19"/>
      <c r="D13" s="20">
        <v>3</v>
      </c>
      <c r="E13" s="21">
        <f t="shared" si="0"/>
        <v>0</v>
      </c>
      <c r="H13" s="16" t="s">
        <v>23</v>
      </c>
      <c r="I13" s="22">
        <v>1.3</v>
      </c>
    </row>
    <row r="14" spans="1:9" x14ac:dyDescent="0.15">
      <c r="B14" s="17" t="s">
        <v>24</v>
      </c>
      <c r="C14" s="19"/>
      <c r="D14" s="20">
        <v>4</v>
      </c>
      <c r="E14" s="21">
        <f t="shared" si="0"/>
        <v>0</v>
      </c>
      <c r="H14" s="16" t="s">
        <v>25</v>
      </c>
      <c r="I14" s="22">
        <v>1</v>
      </c>
    </row>
    <row r="15" spans="1:9" x14ac:dyDescent="0.15">
      <c r="B15" s="17" t="s">
        <v>26</v>
      </c>
      <c r="C15" s="19"/>
      <c r="D15" s="20">
        <v>1</v>
      </c>
      <c r="E15" s="21">
        <f t="shared" si="0"/>
        <v>0</v>
      </c>
      <c r="H15" s="16" t="s">
        <v>27</v>
      </c>
      <c r="I15" s="22">
        <v>0.7</v>
      </c>
    </row>
    <row r="16" spans="1:9" x14ac:dyDescent="0.15">
      <c r="B16" s="17" t="s">
        <v>28</v>
      </c>
      <c r="C16" s="19"/>
      <c r="D16" s="20">
        <v>4</v>
      </c>
      <c r="E16" s="21">
        <f t="shared" si="0"/>
        <v>0</v>
      </c>
      <c r="H16" s="16" t="s">
        <v>29</v>
      </c>
      <c r="I16" s="22">
        <v>0</v>
      </c>
    </row>
    <row r="17" spans="2:9" x14ac:dyDescent="0.15">
      <c r="B17" s="17" t="s">
        <v>30</v>
      </c>
      <c r="C17" s="19"/>
      <c r="D17" s="20">
        <v>1</v>
      </c>
      <c r="E17" s="21">
        <f t="shared" si="0"/>
        <v>0</v>
      </c>
      <c r="H17" s="18"/>
      <c r="I17" s="23"/>
    </row>
    <row r="18" spans="2:9" x14ac:dyDescent="0.15">
      <c r="C18" s="7" t="s">
        <v>31</v>
      </c>
      <c r="D18" s="15">
        <f>SUM(IF(NOT(ISBLANK(C5)),D5,0)+IF(NOT(ISBLANK(C6)),D6,0)+IF(NOT(ISBLANK(C7)),D7,0)+IF(NOT(ISBLANK(C8)),D8,0)+IF(NOT(ISBLANK(C9)),D9,0)+IF(NOT(ISBLANK(C10)),D10,0)+IF(NOT(ISBLANK(C11)),D11,0)+IF(NOT(ISBLANK(C12)),D12,0)+IF(NOT(ISBLANK(C13)),D13,0)+IF(NOT(ISBLANK(C14)),D14,0)+IF(NOT(ISBLANK(C15)),D15,0)+IF(NOT(ISBLANK(C16)),D16,0)+IF(NOT(ISBLANK(C17)),D17,0))</f>
        <v>0</v>
      </c>
      <c r="E18" s="15">
        <f>SUM(E5:E16)</f>
        <v>0</v>
      </c>
      <c r="H18" s="18"/>
      <c r="I18" s="23"/>
    </row>
    <row r="19" spans="2:9" x14ac:dyDescent="0.15">
      <c r="B19" s="6"/>
      <c r="H19" s="18"/>
      <c r="I19" s="23"/>
    </row>
    <row r="20" spans="2:9" ht="16" x14ac:dyDescent="0.2">
      <c r="B20" s="5" t="s">
        <v>32</v>
      </c>
      <c r="C20" s="13">
        <f>D18</f>
        <v>0</v>
      </c>
      <c r="H20" s="18"/>
      <c r="I20" s="23"/>
    </row>
    <row r="21" spans="2:9" ht="16" x14ac:dyDescent="0.2">
      <c r="B21" s="5" t="s">
        <v>33</v>
      </c>
      <c r="C21" s="14">
        <f>E18</f>
        <v>0</v>
      </c>
    </row>
    <row r="22" spans="2:9" ht="16" x14ac:dyDescent="0.2">
      <c r="B22" s="4" t="s">
        <v>34</v>
      </c>
      <c r="C22" s="12" t="str">
        <f>IF(C20=0," - ",C21/C20)</f>
        <v xml:space="preserve"> - </v>
      </c>
    </row>
  </sheetData>
  <sheetProtection selectLockedCells="1"/>
  <mergeCells count="2">
    <mergeCell ref="A1:C1"/>
    <mergeCell ref="H3:I3"/>
  </mergeCells>
  <phoneticPr fontId="3" type="noConversion"/>
  <pageMargins left="0.75" right="0.75" top="0.5" bottom="0.5" header="0.5" footer="0.25"/>
  <pageSetup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D9A08AC662DE4BB4BFED360B0B95A3" ma:contentTypeVersion="6" ma:contentTypeDescription="Create a new document." ma:contentTypeScope="" ma:versionID="734df9e063bd60e681c1ef85cd097908">
  <xsd:schema xmlns:xsd="http://www.w3.org/2001/XMLSchema" xmlns:xs="http://www.w3.org/2001/XMLSchema" xmlns:p="http://schemas.microsoft.com/office/2006/metadata/properties" xmlns:ns2="68f6f8e1-4acf-4bc5-8069-539afc608151" xmlns:ns3="ef0232b0-58fb-4b54-a9aa-5fbec772cbcb" targetNamespace="http://schemas.microsoft.com/office/2006/metadata/properties" ma:root="true" ma:fieldsID="4db043e87b4c8d919f812c09374e90b9" ns2:_="" ns3:_="">
    <xsd:import namespace="68f6f8e1-4acf-4bc5-8069-539afc608151"/>
    <xsd:import namespace="ef0232b0-58fb-4b54-a9aa-5fbec772cb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6f8e1-4acf-4bc5-8069-539afc6081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232b0-58fb-4b54-a9aa-5fbec772cbc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10E9F6-6949-46ED-A7A3-0A7E173E60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8A9187-E37C-40E7-B9AD-2C827939A7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B54896-F328-423A-93A5-38896EBF1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f6f8e1-4acf-4bc5-8069-539afc608151"/>
    <ds:schemaRef ds:uri="ef0232b0-58fb-4b54-a9aa-5fbec772cb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GPACalculator</vt:lpstr>
      <vt:lpstr>GPACalculator!Print_Area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GPA Calculator</dc:title>
  <dc:subject/>
  <dc:creator>Vertex42.com</dc:creator>
  <cp:keywords/>
  <dc:description>(c) 2010-2014 Vertex42 LLC. All Rights Reserved.</dc:description>
  <cp:lastModifiedBy>Mullins, Kaitlyn (maxwelkn)</cp:lastModifiedBy>
  <cp:revision/>
  <dcterms:created xsi:type="dcterms:W3CDTF">2008-04-12T17:21:19Z</dcterms:created>
  <dcterms:modified xsi:type="dcterms:W3CDTF">2025-04-24T18:47:43Z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2.1.1</vt:lpwstr>
  </property>
  <property fmtid="{D5CDD505-2E9C-101B-9397-08002B2CF9AE}" pid="4" name="Source">
    <vt:lpwstr>https://www.vertex42.com/ExcelTemplates/gpa-calculator.html</vt:lpwstr>
  </property>
  <property fmtid="{D5CDD505-2E9C-101B-9397-08002B2CF9AE}" pid="5" name="ContentTypeId">
    <vt:lpwstr>0x01010038D9A08AC662DE4BB4BFED360B0B95A3</vt:lpwstr>
  </property>
</Properties>
</file>